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50" tabRatio="442" activeTab="0"/>
  </bookViews>
  <sheets>
    <sheet name="B職缺" sheetId="1" r:id="rId1"/>
  </sheets>
  <definedNames>
    <definedName name="_xlnm._FilterDatabase" localSheetId="0" hidden="1">'B職缺'!$B$2:$Q$2</definedName>
    <definedName name="_xlnm.Print_Titles" localSheetId="0">'B職缺'!$2:$2</definedName>
  </definedNames>
  <calcPr fullCalcOnLoad="1"/>
</workbook>
</file>

<file path=xl/sharedStrings.xml><?xml version="1.0" encoding="utf-8"?>
<sst xmlns="http://schemas.openxmlformats.org/spreadsheetml/2006/main" count="530" uniqueCount="277">
  <si>
    <t>元智/亞東</t>
  </si>
  <si>
    <t>不限</t>
  </si>
  <si>
    <t>否</t>
  </si>
  <si>
    <t>大三/碩一</t>
  </si>
  <si>
    <t>大三以上</t>
  </si>
  <si>
    <t>紡纖</t>
  </si>
  <si>
    <t>公益</t>
  </si>
  <si>
    <t>元智/亞東</t>
  </si>
  <si>
    <t>元智</t>
  </si>
  <si>
    <t>新北市板橋區</t>
  </si>
  <si>
    <t>系排名前1/2</t>
  </si>
  <si>
    <t>元智大學</t>
  </si>
  <si>
    <t>遠東集團產學實習計畫職缺(暑期實習)</t>
  </si>
  <si>
    <t>暑期實習生</t>
  </si>
  <si>
    <t>實習生</t>
  </si>
  <si>
    <t>台北遠企</t>
  </si>
  <si>
    <t>會計相關</t>
  </si>
  <si>
    <t>否</t>
  </si>
  <si>
    <t>不限</t>
  </si>
  <si>
    <t>是</t>
  </si>
  <si>
    <t>商學相關</t>
  </si>
  <si>
    <t>排名前50%</t>
  </si>
  <si>
    <t>大三以上</t>
  </si>
  <si>
    <t>系排名前1/3</t>
  </si>
  <si>
    <t>遠東新世紀</t>
  </si>
  <si>
    <t>體系</t>
  </si>
  <si>
    <t>公司</t>
  </si>
  <si>
    <t>實習單位</t>
  </si>
  <si>
    <t>實習職稱</t>
  </si>
  <si>
    <t>工作內容</t>
  </si>
  <si>
    <t>工作地點</t>
  </si>
  <si>
    <t>實習津貼(時薪/月薪)</t>
  </si>
  <si>
    <t>名額</t>
  </si>
  <si>
    <t>學校(元智/亞東)</t>
  </si>
  <si>
    <t>科系</t>
  </si>
  <si>
    <t>學生級別</t>
  </si>
  <si>
    <t>學業條件</t>
  </si>
  <si>
    <t>是否供餐</t>
  </si>
  <si>
    <t>是否供宿</t>
  </si>
  <si>
    <t>備註</t>
  </si>
  <si>
    <t>會計處</t>
  </si>
  <si>
    <t>財務處</t>
  </si>
  <si>
    <t>聯合採購中心</t>
  </si>
  <si>
    <t>1. 集團採購工作協助
2. 主管交辦事項
3. 內部管控文件整理</t>
  </si>
  <si>
    <t>花蓮縣新城鄉</t>
  </si>
  <si>
    <t>台北巿內湖區</t>
  </si>
  <si>
    <t>助理工程師</t>
  </si>
  <si>
    <t>良好</t>
  </si>
  <si>
    <t>人民幣3,500元/月</t>
  </si>
  <si>
    <t>上海市</t>
  </si>
  <si>
    <t>機電儀類相關</t>
  </si>
  <si>
    <t>大三/碩一</t>
  </si>
  <si>
    <t>紡纖</t>
  </si>
  <si>
    <t>遠東新世紀</t>
  </si>
  <si>
    <t>固聚部材料群</t>
  </si>
  <si>
    <t>實習生</t>
  </si>
  <si>
    <t>元智/亞東</t>
  </si>
  <si>
    <t>固聚部酯粒群</t>
  </si>
  <si>
    <t>蘇州營運總部</t>
  </si>
  <si>
    <t>軟體工程師</t>
  </si>
  <si>
    <t>江蘇省蘇州市</t>
  </si>
  <si>
    <t>無</t>
  </si>
  <si>
    <t>紡纖</t>
  </si>
  <si>
    <t>遠紡工業(上海)</t>
  </si>
  <si>
    <t>見習值班主管</t>
  </si>
  <si>
    <t>上海市</t>
  </si>
  <si>
    <t>人民幣1,000元/月</t>
  </si>
  <si>
    <t>元智/亞東</t>
  </si>
  <si>
    <t>大三以上</t>
  </si>
  <si>
    <t>不限</t>
  </si>
  <si>
    <t>是</t>
  </si>
  <si>
    <t>上海市</t>
  </si>
  <si>
    <t>元智/亞東</t>
  </si>
  <si>
    <t>否</t>
  </si>
  <si>
    <t>石化</t>
  </si>
  <si>
    <t>亞東石化(上海)</t>
  </si>
  <si>
    <t>人民幣3,500元/月</t>
  </si>
  <si>
    <t>是</t>
  </si>
  <si>
    <t>石化</t>
  </si>
  <si>
    <t>亞東石化(上海)</t>
  </si>
  <si>
    <t>維修處</t>
  </si>
  <si>
    <t>水泥</t>
  </si>
  <si>
    <t>亞洲水泥</t>
  </si>
  <si>
    <t>大三以上</t>
  </si>
  <si>
    <t>供三餐(酌收費用)</t>
  </si>
  <si>
    <t>亞泥中國</t>
  </si>
  <si>
    <t>技術部/生產單位</t>
  </si>
  <si>
    <t>人民幣4,500元/月</t>
  </si>
  <si>
    <t>中上</t>
  </si>
  <si>
    <t>技術部/品管單位</t>
  </si>
  <si>
    <t>零售</t>
  </si>
  <si>
    <t>遠東百貨</t>
  </si>
  <si>
    <t>不限</t>
  </si>
  <si>
    <t>否</t>
  </si>
  <si>
    <t>遠百企業
(愛買量販店)</t>
  </si>
  <si>
    <t>商學、管理相關科系</t>
  </si>
  <si>
    <t>學期平均總成績75分以上</t>
  </si>
  <si>
    <t>遠東都會</t>
  </si>
  <si>
    <t>天母店</t>
  </si>
  <si>
    <t>台北天母店</t>
  </si>
  <si>
    <t>新竹店</t>
  </si>
  <si>
    <t>電信</t>
  </si>
  <si>
    <t>元智/亞東</t>
  </si>
  <si>
    <t>金融</t>
  </si>
  <si>
    <t>遠東國際商銀</t>
  </si>
  <si>
    <t>台北市中正區</t>
  </si>
  <si>
    <t>管理相關科系</t>
  </si>
  <si>
    <t>飯店</t>
  </si>
  <si>
    <t>台北遠東飯店</t>
  </si>
  <si>
    <t>財務部</t>
  </si>
  <si>
    <t>儲備幹部</t>
  </si>
  <si>
    <t>1.成本分析相關業務與報表製作
2.針對採購部門每日營運項目之工作內容</t>
  </si>
  <si>
    <t>台北市大安區</t>
  </si>
  <si>
    <t>財會相關科系</t>
  </si>
  <si>
    <t>大三/大四</t>
  </si>
  <si>
    <t>優等</t>
  </si>
  <si>
    <t>餐飲部</t>
  </si>
  <si>
    <t>商學相關</t>
  </si>
  <si>
    <t>樓面管理人員</t>
  </si>
  <si>
    <t>顧客服務人員</t>
  </si>
  <si>
    <t>板橋新站分公司</t>
  </si>
  <si>
    <t>桃園分公司</t>
  </si>
  <si>
    <t>(1)樓面管理：賣場管理、市場調查、經營分析
(2)商品管理：視覺陳列、流行趨勢
(3)行銷企劃：行銷活動、宣傳販促
(4)顧客服務：服務管理、訴願處理</t>
  </si>
  <si>
    <t>板橋中山分公司</t>
  </si>
  <si>
    <t>(1)顧客服務、諮詢、接待
(2)顧客意見處理</t>
  </si>
  <si>
    <t>需排班輪休；經審查資料及面試後錄取任用</t>
  </si>
  <si>
    <t>桃園市桃園區</t>
  </si>
  <si>
    <t>1. 出納業務:
2. 外匯避險業務
3. 資金調度業務
4. 理財業務
5. 投資業務
6. 投資人關係業務</t>
  </si>
  <si>
    <t>1. 經管子公司實務
2. 行業狀況經濟數據研究與分析
3. 各項專案協助
4. 接觸IFRS應用、合併報表編制、海內外投資專案與稅務分析等</t>
  </si>
  <si>
    <t>優</t>
  </si>
  <si>
    <t>限越南僑生，且有意願返遠東越南廠任職</t>
  </si>
  <si>
    <t>限馬來西亞僑生，且有意願返遠東馬來西亞廠任職</t>
  </si>
  <si>
    <t>1. To manage the existing corporate clients and develop new potential customers.
2. To plan and coordinate client sales activities.
3. To maintain good working relationship with clientsTo represent company at client meetings.
4. To stay abreast of all customers issue and follow up with customers.</t>
  </si>
  <si>
    <t>大三以上</t>
  </si>
  <si>
    <t>是
(學生自付部分費用)</t>
  </si>
  <si>
    <t>新竹巨城店</t>
  </si>
  <si>
    <t>學業成績75分以上
具英語能力尤佳</t>
  </si>
  <si>
    <t>實習生</t>
  </si>
  <si>
    <t>生產部/技術處</t>
  </si>
  <si>
    <t>實習生</t>
  </si>
  <si>
    <t>不排斥來大陸工作</t>
  </si>
  <si>
    <t>良好</t>
  </si>
  <si>
    <t>上海遠資</t>
  </si>
  <si>
    <t>懂C#、JS、Python編程，數據庫及工具使用，最好有DL、ML經驗</t>
  </si>
  <si>
    <t>專案工程師</t>
  </si>
  <si>
    <t>上海遠資</t>
  </si>
  <si>
    <t>法人金融事業群</t>
  </si>
  <si>
    <t>台北市大安區</t>
  </si>
  <si>
    <t>數聯資安</t>
  </si>
  <si>
    <t>技術服務處</t>
  </si>
  <si>
    <t>1. 資安弱點診斷
2. 資安防護設備建置與實務</t>
  </si>
  <si>
    <t>研發處</t>
  </si>
  <si>
    <t>上班時間:週一~週四，每天6小時</t>
  </si>
  <si>
    <t>台北市大安區/新北市板橋區</t>
  </si>
  <si>
    <t>儲備幹部</t>
  </si>
  <si>
    <t>中餐廳/自助餐廳外場服務(依營運需求於不同單位進行交叉訓練)</t>
  </si>
  <si>
    <t>寶慶分公司</t>
  </si>
  <si>
    <t>系排名前2/3優先</t>
  </si>
  <si>
    <t>大三以上</t>
  </si>
  <si>
    <t>遠資蘇州</t>
  </si>
  <si>
    <t>懂C#、JS、Python編程，數據庫及工具使用，最好有DL、ML經驗</t>
  </si>
  <si>
    <t>資訊相關科系</t>
  </si>
  <si>
    <t>儲備機電工程師</t>
  </si>
  <si>
    <t>儲備品管工程師</t>
  </si>
  <si>
    <t>湖北武漢/江西瑞昌</t>
  </si>
  <si>
    <t>機電相關</t>
  </si>
  <si>
    <t>化工與材料、化學、化工、工業分析、環境科學等</t>
  </si>
  <si>
    <t>台北遠企</t>
  </si>
  <si>
    <t>新台幣23,800 元/月</t>
  </si>
  <si>
    <t>化纖總廠</t>
  </si>
  <si>
    <t>新竹縣/新埔</t>
  </si>
  <si>
    <t>電機工程相關</t>
  </si>
  <si>
    <t>1. 控制線路圖繪製
2. 設備故障數據蒐集與統計分析
3. 協助完成交辦事項</t>
  </si>
  <si>
    <t>自付費用新台幣33元/餐</t>
  </si>
  <si>
    <t>自付費用新台幣27元/餐</t>
  </si>
  <si>
    <t>需有Autocad繪製控制線路圖的能力</t>
  </si>
  <si>
    <t>GPA 3+</t>
  </si>
  <si>
    <t>遠東SOGO</t>
  </si>
  <si>
    <t>1.電梯內、外顧客接待與引導 
2.服務台顧客接待與引導
3.店內指引問答</t>
  </si>
  <si>
    <t>忠孝店</t>
  </si>
  <si>
    <t>顧客服務專員</t>
  </si>
  <si>
    <t>台北忠孝店</t>
  </si>
  <si>
    <t>新台幣160元/時</t>
  </si>
  <si>
    <t>一般行政庶務支援工作</t>
  </si>
  <si>
    <t>新台幣158元/時</t>
  </si>
  <si>
    <t>元智大學研發處</t>
  </si>
  <si>
    <t>歡迎熱愛服務業與願意接受5星級高標準餐飲外場訓練者。每週三至五天，需依營運需求排班</t>
  </si>
  <si>
    <t>1.參與設備維修工作，如泵等簡單設備的維修，學會機械密封的組裝和泵的對中調整；
2.學會法蘭和閥門的拆裝，瞭解管線的相關知識；
3. 參與智慧巡檢工作，學會使用智慧巡檢儀器；學會維修工器具的使用</t>
  </si>
  <si>
    <t>化工類相關</t>
  </si>
  <si>
    <t>人工智慧研究與開發
1. 電儀維修作業見習
2. 轉動設備振動量測見習
3. 人工智慧應用於轉動設備振動分析與故障診斷見習</t>
  </si>
  <si>
    <t>見習工務員</t>
  </si>
  <si>
    <t>花蓮廠電儀組</t>
  </si>
  <si>
    <t>元智</t>
  </si>
  <si>
    <t>電機/資訊/機械/工業工程與管理學系相關科系</t>
  </si>
  <si>
    <t>桃園市/新北市</t>
  </si>
  <si>
    <t>桃園分公司/三重分公司</t>
  </si>
  <si>
    <t>1.分公司實習:網購倉作業
2.總公司客服專案實習:神秘客訪店</t>
  </si>
  <si>
    <t>營建</t>
  </si>
  <si>
    <t>遠東建築經理</t>
  </si>
  <si>
    <t>機電處</t>
  </si>
  <si>
    <t>1.新建案之機電工程專案管理
2.工地現場機電系統施工協調及整合
3.工地會有粉塵及噪音…等環境需能適應</t>
  </si>
  <si>
    <t>電機工程相關科系</t>
  </si>
  <si>
    <t>平均75分以上</t>
  </si>
  <si>
    <t>企業徵信實務、財報編製、產業分析等</t>
  </si>
  <si>
    <t>復興店</t>
  </si>
  <si>
    <t>信義店</t>
  </si>
  <si>
    <t>板橋店</t>
  </si>
  <si>
    <t>1. 瞭解零售業之通路、業種與業態
2. 負責商品進貨、銷售、陳列及庫存
3. 服務顧客及收銀結帳</t>
  </si>
  <si>
    <t>台北復興店</t>
  </si>
  <si>
    <t>台北信義店</t>
  </si>
  <si>
    <t>新北板橋店</t>
  </si>
  <si>
    <t>一天七小時；需配合分店輪班、排班</t>
  </si>
  <si>
    <t>負責生產管理運作</t>
  </si>
  <si>
    <t>化工/機械相關科系</t>
  </si>
  <si>
    <t>應用系統軟件開發專案</t>
  </si>
  <si>
    <t>資工及工業工程相關科系</t>
  </si>
  <si>
    <t>遠銀租賃</t>
  </si>
  <si>
    <t>行政專員</t>
  </si>
  <si>
    <t>車輛行政部</t>
  </si>
  <si>
    <t>1.車輛租賃合行政文書作業
2.市場資料蒐集彙整，協助製作報表
3.其他主管交辦行政作業</t>
  </si>
  <si>
    <t>新台幣25,000~26,000 元/月</t>
  </si>
  <si>
    <t>對車輛租賃有興趣者</t>
  </si>
  <si>
    <t>新台幣158元/時
新台幣23,800元/月</t>
  </si>
  <si>
    <t>資訊與通訊相關科系 
(資工/資科/資管/電機)</t>
  </si>
  <si>
    <t>大三至研一</t>
  </si>
  <si>
    <t>修習電腦與網路課業合計8學分以上</t>
  </si>
  <si>
    <t>在遵守公司各項規章制度的前提下，參觀工廠生產部，熟悉現場操作(接觸化學藥劑、高溫)
參觀技術處，熟悉現場及工藝流程(接觸化學藥劑)</t>
  </si>
  <si>
    <t>此為儲備人才培訓計畫。身體健康，能適應大陸工作環境(地域較為偏遠)、三班倒及配合各地區輪調</t>
  </si>
  <si>
    <t>1.機電設備之新裝、修理及改善
2.機電設備外修之洽辦事項
3.機電設備之改造工作</t>
  </si>
  <si>
    <t xml:space="preserve">1.水泥助磨劑配方研發與生產相關控制
2.混凝土減水劑生產相關控制
3.協助各公司使用好水泥助磨劑與混凝土減水劑，並提供技術服務
4.水泥與混凝土的性質檢驗研究工作
</t>
  </si>
  <si>
    <r>
      <t>前</t>
    </r>
    <r>
      <rPr>
        <sz val="12"/>
        <rFont val="Arial"/>
        <family val="2"/>
      </rPr>
      <t>50%</t>
    </r>
  </si>
  <si>
    <r>
      <t>湖北武漢</t>
    </r>
    <r>
      <rPr>
        <sz val="13"/>
        <rFont val="微軟正黑體"/>
        <family val="2"/>
      </rPr>
      <t>/江西瑞昌</t>
    </r>
  </si>
  <si>
    <t>亞東醫院</t>
  </si>
  <si>
    <t>事務人員</t>
  </si>
  <si>
    <t>1. 倉儲管理
2. 請採購管理
3. 醫材品質管理
4. 新增醫材作業
5. 固定資產管理</t>
  </si>
  <si>
    <t>管理學系、醫務管理學系、工業工程相關科系</t>
  </si>
  <si>
    <t>資材處</t>
  </si>
  <si>
    <t>人力資源處</t>
  </si>
  <si>
    <t>1.人事資料系統建立及維護
2. 招募、面試及報到流程協助
3.執業登記作業
4.考勤管理
5.教育訓練管理
6.協助其他人力資源相關事項</t>
  </si>
  <si>
    <t>管理學系、醫務管理學系、資訊管理學系(所)、管理學士班、經營管理碩士班、應用外語學系(所)、社會暨政策科學學系(所)</t>
  </si>
  <si>
    <t>元智</t>
  </si>
  <si>
    <t>序號</t>
  </si>
  <si>
    <t xml:space="preserve">B1
</t>
  </si>
  <si>
    <t xml:space="preserve">B2
</t>
  </si>
  <si>
    <t xml:space="preserve">B3
</t>
  </si>
  <si>
    <t xml:space="preserve">B4
</t>
  </si>
  <si>
    <t xml:space="preserve">B5
</t>
  </si>
  <si>
    <t xml:space="preserve">B6
</t>
  </si>
  <si>
    <t xml:space="preserve">B7
</t>
  </si>
  <si>
    <t xml:space="preserve">B8
</t>
  </si>
  <si>
    <t xml:space="preserve">B9
</t>
  </si>
  <si>
    <t xml:space="preserve">B10
</t>
  </si>
  <si>
    <t xml:space="preserve">B11
</t>
  </si>
  <si>
    <t xml:space="preserve">B12
</t>
  </si>
  <si>
    <t xml:space="preserve">B13
</t>
  </si>
  <si>
    <t xml:space="preserve">B14
</t>
  </si>
  <si>
    <t xml:space="preserve">B15
</t>
  </si>
  <si>
    <t xml:space="preserve">B16
</t>
  </si>
  <si>
    <t xml:space="preserve">B17
</t>
  </si>
  <si>
    <t xml:space="preserve">B18
</t>
  </si>
  <si>
    <t xml:space="preserve">B19
</t>
  </si>
  <si>
    <t xml:space="preserve">B20
</t>
  </si>
  <si>
    <t xml:space="preserve">B21
</t>
  </si>
  <si>
    <t xml:space="preserve">B22
</t>
  </si>
  <si>
    <t xml:space="preserve">B23
</t>
  </si>
  <si>
    <t xml:space="preserve">B24
</t>
  </si>
  <si>
    <t xml:space="preserve">B25
</t>
  </si>
  <si>
    <t xml:space="preserve">B26
</t>
  </si>
  <si>
    <t xml:space="preserve">B27
</t>
  </si>
  <si>
    <t xml:space="preserve">B28
</t>
  </si>
  <si>
    <t xml:space="preserve">B29
</t>
  </si>
  <si>
    <t xml:space="preserve">B30
</t>
  </si>
  <si>
    <t xml:space="preserve">B31
</t>
  </si>
  <si>
    <t xml:space="preserve">B32
</t>
  </si>
  <si>
    <t xml:space="preserve">B33
</t>
  </si>
  <si>
    <t xml:space="preserve">B34
</t>
  </si>
  <si>
    <t xml:space="preserve">B35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</si>
</sst>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 numFmtId="180" formatCode="0.00000_ "/>
    <numFmt numFmtId="181" formatCode="0.0000_ "/>
    <numFmt numFmtId="182" formatCode="0.000_ "/>
    <numFmt numFmtId="183" formatCode="0.00_ "/>
    <numFmt numFmtId="184" formatCode="0.0_ "/>
    <numFmt numFmtId="185" formatCode="0_ "/>
    <numFmt numFmtId="186" formatCode="0.000000_ "/>
    <numFmt numFmtId="187" formatCode="0.0000000_ "/>
    <numFmt numFmtId="188" formatCode="0.00000000_ "/>
    <numFmt numFmtId="189" formatCode="0.0%"/>
    <numFmt numFmtId="190" formatCode="0.000%"/>
    <numFmt numFmtId="191" formatCode="[$-404]AM/PM\ hh:mm:ss"/>
    <numFmt numFmtId="192" formatCode="0.00_);[Red]\(0.00\)"/>
    <numFmt numFmtId="193" formatCode="0.0_);[Red]\(0.0\)"/>
    <numFmt numFmtId="194" formatCode="0_);[Red]\(0\)"/>
    <numFmt numFmtId="195" formatCode="m&quot;月&quot;d&quot;日&quot;"/>
    <numFmt numFmtId="196" formatCode="&quot;$&quot;#,##0_);[Red]\(&quot;$&quot;#,##0\)"/>
  </numFmts>
  <fonts count="49">
    <font>
      <sz val="12"/>
      <color theme="1"/>
      <name val="Calibri"/>
      <family val="1"/>
    </font>
    <font>
      <sz val="12"/>
      <color indexed="8"/>
      <name val="新細明體"/>
      <family val="1"/>
    </font>
    <font>
      <sz val="9"/>
      <name val="新細明體"/>
      <family val="1"/>
    </font>
    <font>
      <sz val="12"/>
      <name val="Arial Unicode MS"/>
      <family val="1"/>
    </font>
    <font>
      <sz val="12"/>
      <name val="微軟正黑體"/>
      <family val="2"/>
    </font>
    <font>
      <b/>
      <sz val="16"/>
      <name val="微軟正黑體"/>
      <family val="2"/>
    </font>
    <font>
      <sz val="12"/>
      <name val="Arial"/>
      <family val="2"/>
    </font>
    <font>
      <sz val="13"/>
      <name val="微軟正黑體"/>
      <family val="2"/>
    </font>
    <font>
      <sz val="12"/>
      <color indexed="9"/>
      <name val="新細明體"/>
      <family val="1"/>
    </font>
    <font>
      <u val="single"/>
      <sz val="9.6"/>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0.8"/>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8"/>
      <name val="微軟正黑體"/>
      <family val="2"/>
    </font>
    <font>
      <sz val="12"/>
      <color indexed="8"/>
      <name val="微軟正黑體"/>
      <family val="2"/>
    </font>
    <font>
      <sz val="9"/>
      <name val="Microsoft JhengHei UI"/>
      <family val="2"/>
    </font>
    <font>
      <sz val="12"/>
      <color theme="0"/>
      <name val="Calibri"/>
      <family val="1"/>
    </font>
    <font>
      <u val="single"/>
      <sz val="9.6"/>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0.8"/>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theme="1"/>
      <name val="微軟正黑體"/>
      <family val="2"/>
    </font>
    <font>
      <sz val="12"/>
      <color theme="1"/>
      <name val="微軟正黑體"/>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21">
    <xf numFmtId="0" fontId="0" fillId="0" borderId="0" xfId="0" applyFont="1" applyAlignment="1">
      <alignment vertical="center"/>
    </xf>
    <xf numFmtId="0" fontId="3" fillId="33" borderId="0" xfId="0" applyFont="1" applyFill="1" applyAlignment="1">
      <alignment horizontal="center" vertical="center" wrapText="1"/>
    </xf>
    <xf numFmtId="49" fontId="3" fillId="33" borderId="0" xfId="0" applyNumberFormat="1" applyFont="1" applyFill="1" applyAlignment="1">
      <alignment horizontal="center" vertical="center" wrapText="1"/>
    </xf>
    <xf numFmtId="0" fontId="47" fillId="33" borderId="10" xfId="0" applyFont="1" applyFill="1" applyBorder="1" applyAlignment="1">
      <alignment horizontal="center" vertical="center" wrapText="1"/>
    </xf>
    <xf numFmtId="49" fontId="47" fillId="33" borderId="10" xfId="0" applyNumberFormat="1" applyFont="1" applyFill="1" applyBorder="1" applyAlignment="1">
      <alignment horizontal="center" vertical="center" wrapText="1"/>
    </xf>
    <xf numFmtId="0" fontId="48" fillId="33" borderId="0" xfId="0" applyFont="1" applyFill="1" applyAlignment="1">
      <alignment horizontal="center" vertical="center" wrapText="1"/>
    </xf>
    <xf numFmtId="0" fontId="4" fillId="33"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49" fontId="4"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49" fontId="4" fillId="33" borderId="0" xfId="0" applyNumberFormat="1" applyFont="1" applyFill="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1" xfId="0"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5" fillId="33" borderId="12" xfId="0" applyFont="1" applyFill="1" applyBorder="1" applyAlignment="1">
      <alignment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3"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9"/>
  <sheetViews>
    <sheetView tabSelected="1" zoomScale="90" zoomScaleNormal="90" zoomScaleSheetLayoutView="70" workbookViewId="0" topLeftCell="A19">
      <selection activeCell="E4" sqref="E4"/>
    </sheetView>
  </sheetViews>
  <sheetFormatPr defaultColWidth="9.00390625" defaultRowHeight="15.75"/>
  <cols>
    <col min="1" max="1" width="9.00390625" style="1" customWidth="1"/>
    <col min="2" max="2" width="6.125" style="1" bestFit="1" customWidth="1"/>
    <col min="3" max="3" width="19.375" style="1" customWidth="1"/>
    <col min="4" max="4" width="18.50390625" style="1" customWidth="1"/>
    <col min="5" max="5" width="22.00390625" style="1" customWidth="1"/>
    <col min="6" max="6" width="36.75390625" style="2" customWidth="1"/>
    <col min="7" max="7" width="21.125" style="1" bestFit="1" customWidth="1"/>
    <col min="8" max="8" width="31.75390625" style="1" customWidth="1"/>
    <col min="9" max="9" width="7.375" style="1" bestFit="1" customWidth="1"/>
    <col min="10" max="10" width="17.625" style="1" bestFit="1" customWidth="1"/>
    <col min="11" max="11" width="35.75390625" style="1" customWidth="1"/>
    <col min="12" max="12" width="14.50390625" style="1" customWidth="1"/>
    <col min="13" max="13" width="34.00390625" style="1" customWidth="1"/>
    <col min="14" max="14" width="30.125" style="1" customWidth="1"/>
    <col min="15" max="15" width="10.125" style="1" customWidth="1"/>
    <col min="16" max="16" width="44.875" style="1" bestFit="1" customWidth="1"/>
    <col min="17" max="17" width="15.625" style="1" customWidth="1"/>
    <col min="18" max="16384" width="9.00390625" style="1" customWidth="1"/>
  </cols>
  <sheetData>
    <row r="1" spans="1:16" ht="29.25" customHeight="1">
      <c r="A1" s="20" t="s">
        <v>12</v>
      </c>
      <c r="B1" s="20"/>
      <c r="C1" s="20"/>
      <c r="D1" s="20"/>
      <c r="E1" s="20"/>
      <c r="F1" s="20"/>
      <c r="G1" s="20"/>
      <c r="H1" s="20"/>
      <c r="I1" s="20"/>
      <c r="J1" s="20"/>
      <c r="K1" s="20"/>
      <c r="L1" s="20"/>
      <c r="M1" s="20"/>
      <c r="N1" s="20"/>
      <c r="O1" s="20"/>
      <c r="P1" s="20"/>
    </row>
    <row r="2" spans="1:16" s="5" customFormat="1" ht="33.75" customHeight="1">
      <c r="A2" s="19" t="s">
        <v>241</v>
      </c>
      <c r="B2" s="3" t="s">
        <v>25</v>
      </c>
      <c r="C2" s="3" t="s">
        <v>26</v>
      </c>
      <c r="D2" s="3" t="s">
        <v>27</v>
      </c>
      <c r="E2" s="3" t="s">
        <v>28</v>
      </c>
      <c r="F2" s="4" t="s">
        <v>29</v>
      </c>
      <c r="G2" s="3" t="s">
        <v>30</v>
      </c>
      <c r="H2" s="3" t="s">
        <v>31</v>
      </c>
      <c r="I2" s="3" t="s">
        <v>32</v>
      </c>
      <c r="J2" s="3" t="s">
        <v>33</v>
      </c>
      <c r="K2" s="3" t="s">
        <v>34</v>
      </c>
      <c r="L2" s="3" t="s">
        <v>35</v>
      </c>
      <c r="M2" s="3" t="s">
        <v>36</v>
      </c>
      <c r="N2" s="3" t="s">
        <v>37</v>
      </c>
      <c r="O2" s="3" t="s">
        <v>38</v>
      </c>
      <c r="P2" s="3" t="s">
        <v>39</v>
      </c>
    </row>
    <row r="3" spans="1:16" s="13" customFormat="1" ht="78.75">
      <c r="A3" s="7" t="s">
        <v>242</v>
      </c>
      <c r="B3" s="7" t="s">
        <v>5</v>
      </c>
      <c r="C3" s="7" t="s">
        <v>24</v>
      </c>
      <c r="D3" s="7" t="s">
        <v>40</v>
      </c>
      <c r="E3" s="7" t="s">
        <v>14</v>
      </c>
      <c r="F3" s="9" t="s">
        <v>128</v>
      </c>
      <c r="G3" s="7" t="s">
        <v>15</v>
      </c>
      <c r="H3" s="7" t="s">
        <v>168</v>
      </c>
      <c r="I3" s="7">
        <v>1</v>
      </c>
      <c r="J3" s="7" t="s">
        <v>8</v>
      </c>
      <c r="K3" s="7" t="s">
        <v>16</v>
      </c>
      <c r="L3" s="7" t="s">
        <v>3</v>
      </c>
      <c r="M3" s="7" t="s">
        <v>129</v>
      </c>
      <c r="N3" s="7" t="s">
        <v>173</v>
      </c>
      <c r="O3" s="7" t="s">
        <v>17</v>
      </c>
      <c r="P3" s="10"/>
    </row>
    <row r="4" spans="1:16" s="13" customFormat="1" ht="94.5">
      <c r="A4" s="7" t="s">
        <v>243</v>
      </c>
      <c r="B4" s="7" t="s">
        <v>5</v>
      </c>
      <c r="C4" s="7" t="s">
        <v>24</v>
      </c>
      <c r="D4" s="7" t="s">
        <v>41</v>
      </c>
      <c r="E4" s="7" t="s">
        <v>14</v>
      </c>
      <c r="F4" s="9" t="s">
        <v>127</v>
      </c>
      <c r="G4" s="7" t="s">
        <v>15</v>
      </c>
      <c r="H4" s="7" t="s">
        <v>168</v>
      </c>
      <c r="I4" s="7">
        <v>1</v>
      </c>
      <c r="J4" s="7" t="s">
        <v>8</v>
      </c>
      <c r="K4" s="7" t="s">
        <v>117</v>
      </c>
      <c r="L4" s="7" t="s">
        <v>3</v>
      </c>
      <c r="M4" s="7" t="s">
        <v>176</v>
      </c>
      <c r="N4" s="7" t="s">
        <v>173</v>
      </c>
      <c r="O4" s="7" t="s">
        <v>17</v>
      </c>
      <c r="P4" s="10"/>
    </row>
    <row r="5" spans="1:16" s="13" customFormat="1" ht="67.5" customHeight="1">
      <c r="A5" s="7" t="s">
        <v>244</v>
      </c>
      <c r="B5" s="7" t="s">
        <v>5</v>
      </c>
      <c r="C5" s="7" t="s">
        <v>24</v>
      </c>
      <c r="D5" s="7" t="s">
        <v>42</v>
      </c>
      <c r="E5" s="7" t="s">
        <v>14</v>
      </c>
      <c r="F5" s="9" t="s">
        <v>43</v>
      </c>
      <c r="G5" s="7" t="s">
        <v>15</v>
      </c>
      <c r="H5" s="7" t="s">
        <v>168</v>
      </c>
      <c r="I5" s="7">
        <v>2</v>
      </c>
      <c r="J5" s="7" t="s">
        <v>0</v>
      </c>
      <c r="K5" s="7" t="s">
        <v>18</v>
      </c>
      <c r="L5" s="7" t="s">
        <v>3</v>
      </c>
      <c r="M5" s="7" t="s">
        <v>18</v>
      </c>
      <c r="N5" s="7" t="s">
        <v>173</v>
      </c>
      <c r="O5" s="7" t="s">
        <v>17</v>
      </c>
      <c r="P5" s="10"/>
    </row>
    <row r="6" spans="1:16" s="13" customFormat="1" ht="157.5">
      <c r="A6" s="7" t="s">
        <v>245</v>
      </c>
      <c r="B6" s="7" t="s">
        <v>52</v>
      </c>
      <c r="C6" s="7" t="s">
        <v>53</v>
      </c>
      <c r="D6" s="7" t="s">
        <v>54</v>
      </c>
      <c r="E6" s="7" t="s">
        <v>55</v>
      </c>
      <c r="F6" s="15" t="s">
        <v>132</v>
      </c>
      <c r="G6" s="7" t="s">
        <v>167</v>
      </c>
      <c r="H6" s="7" t="s">
        <v>168</v>
      </c>
      <c r="I6" s="7">
        <v>1</v>
      </c>
      <c r="J6" s="7" t="s">
        <v>8</v>
      </c>
      <c r="K6" s="7" t="s">
        <v>20</v>
      </c>
      <c r="L6" s="7" t="s">
        <v>51</v>
      </c>
      <c r="M6" s="7" t="s">
        <v>21</v>
      </c>
      <c r="N6" s="7" t="s">
        <v>173</v>
      </c>
      <c r="O6" s="7" t="s">
        <v>17</v>
      </c>
      <c r="P6" s="10" t="s">
        <v>131</v>
      </c>
    </row>
    <row r="7" spans="1:16" s="13" customFormat="1" ht="157.5">
      <c r="A7" s="7" t="s">
        <v>246</v>
      </c>
      <c r="B7" s="7" t="s">
        <v>52</v>
      </c>
      <c r="C7" s="7" t="s">
        <v>53</v>
      </c>
      <c r="D7" s="7" t="s">
        <v>57</v>
      </c>
      <c r="E7" s="7" t="s">
        <v>14</v>
      </c>
      <c r="F7" s="15" t="s">
        <v>132</v>
      </c>
      <c r="G7" s="7" t="s">
        <v>167</v>
      </c>
      <c r="H7" s="7" t="s">
        <v>168</v>
      </c>
      <c r="I7" s="7">
        <v>1</v>
      </c>
      <c r="J7" s="7" t="s">
        <v>8</v>
      </c>
      <c r="K7" s="7" t="s">
        <v>20</v>
      </c>
      <c r="L7" s="7" t="s">
        <v>51</v>
      </c>
      <c r="M7" s="7" t="s">
        <v>21</v>
      </c>
      <c r="N7" s="7" t="s">
        <v>173</v>
      </c>
      <c r="O7" s="7" t="s">
        <v>17</v>
      </c>
      <c r="P7" s="10" t="s">
        <v>130</v>
      </c>
    </row>
    <row r="8" spans="1:16" s="13" customFormat="1" ht="51" customHeight="1">
      <c r="A8" s="7" t="s">
        <v>247</v>
      </c>
      <c r="B8" s="7" t="s">
        <v>5</v>
      </c>
      <c r="C8" s="7" t="s">
        <v>24</v>
      </c>
      <c r="D8" s="7" t="s">
        <v>169</v>
      </c>
      <c r="E8" s="7" t="s">
        <v>14</v>
      </c>
      <c r="F8" s="15" t="s">
        <v>172</v>
      </c>
      <c r="G8" s="7" t="s">
        <v>170</v>
      </c>
      <c r="H8" s="7" t="s">
        <v>168</v>
      </c>
      <c r="I8" s="7">
        <v>1</v>
      </c>
      <c r="J8" s="7" t="s">
        <v>0</v>
      </c>
      <c r="K8" s="7" t="s">
        <v>171</v>
      </c>
      <c r="L8" s="7" t="s">
        <v>4</v>
      </c>
      <c r="M8" s="7" t="s">
        <v>1</v>
      </c>
      <c r="N8" s="7" t="s">
        <v>174</v>
      </c>
      <c r="O8" s="7" t="s">
        <v>70</v>
      </c>
      <c r="P8" s="10" t="s">
        <v>175</v>
      </c>
    </row>
    <row r="9" spans="1:16" s="8" customFormat="1" ht="37.5" customHeight="1">
      <c r="A9" s="7" t="s">
        <v>248</v>
      </c>
      <c r="B9" s="7" t="s">
        <v>62</v>
      </c>
      <c r="C9" s="7" t="s">
        <v>63</v>
      </c>
      <c r="D9" s="7" t="s">
        <v>63</v>
      </c>
      <c r="E9" s="7" t="s">
        <v>64</v>
      </c>
      <c r="F9" s="9" t="s">
        <v>212</v>
      </c>
      <c r="G9" s="7" t="s">
        <v>65</v>
      </c>
      <c r="H9" s="7" t="s">
        <v>66</v>
      </c>
      <c r="I9" s="7">
        <v>4</v>
      </c>
      <c r="J9" s="7" t="s">
        <v>67</v>
      </c>
      <c r="K9" s="7" t="s">
        <v>213</v>
      </c>
      <c r="L9" s="7" t="s">
        <v>68</v>
      </c>
      <c r="M9" s="7" t="s">
        <v>69</v>
      </c>
      <c r="N9" s="7" t="s">
        <v>70</v>
      </c>
      <c r="O9" s="7" t="s">
        <v>70</v>
      </c>
      <c r="P9" s="10"/>
    </row>
    <row r="10" spans="1:16" s="8" customFormat="1" ht="31.5">
      <c r="A10" s="7" t="s">
        <v>249</v>
      </c>
      <c r="B10" s="7" t="s">
        <v>5</v>
      </c>
      <c r="C10" s="7" t="s">
        <v>142</v>
      </c>
      <c r="D10" s="14" t="s">
        <v>145</v>
      </c>
      <c r="E10" s="7" t="s">
        <v>144</v>
      </c>
      <c r="F10" s="9" t="s">
        <v>214</v>
      </c>
      <c r="G10" s="7" t="s">
        <v>49</v>
      </c>
      <c r="H10" s="7" t="s">
        <v>66</v>
      </c>
      <c r="I10" s="7">
        <v>3</v>
      </c>
      <c r="J10" s="7" t="s">
        <v>8</v>
      </c>
      <c r="K10" s="7" t="s">
        <v>215</v>
      </c>
      <c r="L10" s="7" t="s">
        <v>22</v>
      </c>
      <c r="M10" s="7" t="s">
        <v>23</v>
      </c>
      <c r="N10" s="7" t="s">
        <v>19</v>
      </c>
      <c r="O10" s="7" t="s">
        <v>19</v>
      </c>
      <c r="P10" s="7" t="s">
        <v>143</v>
      </c>
    </row>
    <row r="11" spans="1:16" s="13" customFormat="1" ht="37.5" customHeight="1">
      <c r="A11" s="7" t="s">
        <v>250</v>
      </c>
      <c r="B11" s="7" t="s">
        <v>52</v>
      </c>
      <c r="C11" s="7" t="s">
        <v>58</v>
      </c>
      <c r="D11" s="7" t="s">
        <v>159</v>
      </c>
      <c r="E11" s="12" t="s">
        <v>59</v>
      </c>
      <c r="F11" s="9" t="s">
        <v>214</v>
      </c>
      <c r="G11" s="7" t="s">
        <v>60</v>
      </c>
      <c r="H11" s="7" t="s">
        <v>61</v>
      </c>
      <c r="I11" s="7">
        <v>3</v>
      </c>
      <c r="J11" s="7" t="s">
        <v>192</v>
      </c>
      <c r="K11" s="7" t="s">
        <v>161</v>
      </c>
      <c r="L11" s="7" t="s">
        <v>22</v>
      </c>
      <c r="M11" s="7" t="s">
        <v>47</v>
      </c>
      <c r="N11" s="7" t="s">
        <v>19</v>
      </c>
      <c r="O11" s="7" t="s">
        <v>19</v>
      </c>
      <c r="P11" s="10" t="s">
        <v>160</v>
      </c>
    </row>
    <row r="12" spans="1:16" s="8" customFormat="1" ht="78.75">
      <c r="A12" s="7" t="s">
        <v>251</v>
      </c>
      <c r="B12" s="7" t="s">
        <v>74</v>
      </c>
      <c r="C12" s="7" t="s">
        <v>75</v>
      </c>
      <c r="D12" s="7" t="s">
        <v>138</v>
      </c>
      <c r="E12" s="7" t="s">
        <v>139</v>
      </c>
      <c r="F12" s="9" t="s">
        <v>226</v>
      </c>
      <c r="G12" s="7" t="s">
        <v>71</v>
      </c>
      <c r="H12" s="7" t="s">
        <v>76</v>
      </c>
      <c r="I12" s="7">
        <v>1</v>
      </c>
      <c r="J12" s="7" t="s">
        <v>0</v>
      </c>
      <c r="K12" s="7" t="s">
        <v>188</v>
      </c>
      <c r="L12" s="7" t="s">
        <v>4</v>
      </c>
      <c r="M12" s="7" t="s">
        <v>141</v>
      </c>
      <c r="N12" s="7" t="s">
        <v>77</v>
      </c>
      <c r="O12" s="7" t="s">
        <v>77</v>
      </c>
      <c r="P12" s="10" t="s">
        <v>140</v>
      </c>
    </row>
    <row r="13" spans="1:16" s="8" customFormat="1" ht="110.25">
      <c r="A13" s="7" t="s">
        <v>252</v>
      </c>
      <c r="B13" s="7" t="s">
        <v>78</v>
      </c>
      <c r="C13" s="7" t="s">
        <v>79</v>
      </c>
      <c r="D13" s="7" t="s">
        <v>80</v>
      </c>
      <c r="E13" s="7" t="s">
        <v>137</v>
      </c>
      <c r="F13" s="9" t="s">
        <v>187</v>
      </c>
      <c r="G13" s="7" t="s">
        <v>49</v>
      </c>
      <c r="H13" s="7" t="s">
        <v>48</v>
      </c>
      <c r="I13" s="7">
        <v>1</v>
      </c>
      <c r="J13" s="7" t="s">
        <v>7</v>
      </c>
      <c r="K13" s="7" t="s">
        <v>50</v>
      </c>
      <c r="L13" s="7" t="s">
        <v>4</v>
      </c>
      <c r="M13" s="7" t="s">
        <v>47</v>
      </c>
      <c r="N13" s="7" t="s">
        <v>19</v>
      </c>
      <c r="O13" s="7" t="s">
        <v>19</v>
      </c>
      <c r="P13" s="10" t="s">
        <v>140</v>
      </c>
    </row>
    <row r="14" spans="1:16" s="8" customFormat="1" ht="107.25" customHeight="1">
      <c r="A14" s="7" t="s">
        <v>253</v>
      </c>
      <c r="B14" s="7" t="s">
        <v>81</v>
      </c>
      <c r="C14" s="7" t="s">
        <v>82</v>
      </c>
      <c r="D14" s="7" t="s">
        <v>191</v>
      </c>
      <c r="E14" s="7" t="s">
        <v>190</v>
      </c>
      <c r="F14" s="9" t="s">
        <v>189</v>
      </c>
      <c r="G14" s="7" t="s">
        <v>44</v>
      </c>
      <c r="H14" s="7" t="s">
        <v>168</v>
      </c>
      <c r="I14" s="7">
        <v>1</v>
      </c>
      <c r="J14" s="7" t="s">
        <v>192</v>
      </c>
      <c r="K14" s="7" t="s">
        <v>193</v>
      </c>
      <c r="L14" s="7" t="s">
        <v>133</v>
      </c>
      <c r="M14" s="7" t="s">
        <v>230</v>
      </c>
      <c r="N14" s="7" t="s">
        <v>134</v>
      </c>
      <c r="O14" s="7" t="s">
        <v>70</v>
      </c>
      <c r="P14" s="7"/>
    </row>
    <row r="15" spans="1:16" s="8" customFormat="1" ht="73.5" customHeight="1">
      <c r="A15" s="7" t="s">
        <v>254</v>
      </c>
      <c r="B15" s="7" t="s">
        <v>81</v>
      </c>
      <c r="C15" s="7" t="s">
        <v>85</v>
      </c>
      <c r="D15" s="7" t="s">
        <v>86</v>
      </c>
      <c r="E15" s="7" t="s">
        <v>162</v>
      </c>
      <c r="F15" s="9" t="s">
        <v>228</v>
      </c>
      <c r="G15" s="7" t="s">
        <v>164</v>
      </c>
      <c r="H15" s="7" t="s">
        <v>87</v>
      </c>
      <c r="I15" s="7">
        <v>1</v>
      </c>
      <c r="J15" s="7" t="s">
        <v>0</v>
      </c>
      <c r="K15" s="7" t="s">
        <v>165</v>
      </c>
      <c r="L15" s="7" t="s">
        <v>51</v>
      </c>
      <c r="M15" s="7" t="s">
        <v>88</v>
      </c>
      <c r="N15" s="7" t="s">
        <v>84</v>
      </c>
      <c r="O15" s="7" t="s">
        <v>19</v>
      </c>
      <c r="P15" s="10" t="s">
        <v>227</v>
      </c>
    </row>
    <row r="16" spans="1:16" s="8" customFormat="1" ht="135.75" customHeight="1">
      <c r="A16" s="7" t="s">
        <v>255</v>
      </c>
      <c r="B16" s="7" t="s">
        <v>81</v>
      </c>
      <c r="C16" s="7" t="s">
        <v>85</v>
      </c>
      <c r="D16" s="7" t="s">
        <v>89</v>
      </c>
      <c r="E16" s="7" t="s">
        <v>163</v>
      </c>
      <c r="F16" s="9" t="s">
        <v>229</v>
      </c>
      <c r="G16" s="7" t="s">
        <v>231</v>
      </c>
      <c r="H16" s="7" t="s">
        <v>87</v>
      </c>
      <c r="I16" s="7">
        <v>1</v>
      </c>
      <c r="J16" s="7" t="s">
        <v>0</v>
      </c>
      <c r="K16" s="7" t="s">
        <v>166</v>
      </c>
      <c r="L16" s="7" t="s">
        <v>51</v>
      </c>
      <c r="M16" s="7" t="s">
        <v>88</v>
      </c>
      <c r="N16" s="7" t="s">
        <v>84</v>
      </c>
      <c r="O16" s="7" t="s">
        <v>19</v>
      </c>
      <c r="P16" s="10" t="s">
        <v>227</v>
      </c>
    </row>
    <row r="17" spans="1:16" s="8" customFormat="1" ht="78.75">
      <c r="A17" s="7" t="s">
        <v>256</v>
      </c>
      <c r="B17" s="7" t="s">
        <v>90</v>
      </c>
      <c r="C17" s="7" t="s">
        <v>91</v>
      </c>
      <c r="D17" s="14" t="s">
        <v>156</v>
      </c>
      <c r="E17" s="12" t="s">
        <v>118</v>
      </c>
      <c r="F17" s="9" t="s">
        <v>122</v>
      </c>
      <c r="G17" s="14" t="s">
        <v>105</v>
      </c>
      <c r="H17" s="7" t="s">
        <v>168</v>
      </c>
      <c r="I17" s="7">
        <v>2</v>
      </c>
      <c r="J17" s="7" t="s">
        <v>7</v>
      </c>
      <c r="K17" s="7" t="s">
        <v>18</v>
      </c>
      <c r="L17" s="7" t="s">
        <v>4</v>
      </c>
      <c r="M17" s="7" t="s">
        <v>157</v>
      </c>
      <c r="N17" s="7" t="s">
        <v>2</v>
      </c>
      <c r="O17" s="7" t="s">
        <v>2</v>
      </c>
      <c r="P17" s="10" t="s">
        <v>125</v>
      </c>
    </row>
    <row r="18" spans="1:16" s="8" customFormat="1" ht="78.75">
      <c r="A18" s="7" t="s">
        <v>257</v>
      </c>
      <c r="B18" s="7" t="s">
        <v>90</v>
      </c>
      <c r="C18" s="7" t="s">
        <v>91</v>
      </c>
      <c r="D18" s="14" t="s">
        <v>123</v>
      </c>
      <c r="E18" s="12" t="s">
        <v>118</v>
      </c>
      <c r="F18" s="9" t="s">
        <v>122</v>
      </c>
      <c r="G18" s="14" t="s">
        <v>9</v>
      </c>
      <c r="H18" s="7" t="s">
        <v>168</v>
      </c>
      <c r="I18" s="7">
        <v>1</v>
      </c>
      <c r="J18" s="7" t="s">
        <v>7</v>
      </c>
      <c r="K18" s="7" t="s">
        <v>18</v>
      </c>
      <c r="L18" s="7" t="s">
        <v>4</v>
      </c>
      <c r="M18" s="7" t="s">
        <v>157</v>
      </c>
      <c r="N18" s="7" t="s">
        <v>2</v>
      </c>
      <c r="O18" s="7" t="s">
        <v>2</v>
      </c>
      <c r="P18" s="10" t="s">
        <v>125</v>
      </c>
    </row>
    <row r="19" spans="1:16" s="8" customFormat="1" ht="70.5" customHeight="1">
      <c r="A19" s="7" t="s">
        <v>258</v>
      </c>
      <c r="B19" s="7" t="s">
        <v>90</v>
      </c>
      <c r="C19" s="7" t="s">
        <v>91</v>
      </c>
      <c r="D19" s="14" t="s">
        <v>123</v>
      </c>
      <c r="E19" s="12" t="s">
        <v>119</v>
      </c>
      <c r="F19" s="9" t="s">
        <v>124</v>
      </c>
      <c r="G19" s="14" t="s">
        <v>9</v>
      </c>
      <c r="H19" s="7" t="s">
        <v>168</v>
      </c>
      <c r="I19" s="7">
        <v>1</v>
      </c>
      <c r="J19" s="7" t="s">
        <v>7</v>
      </c>
      <c r="K19" s="7" t="s">
        <v>18</v>
      </c>
      <c r="L19" s="7" t="s">
        <v>4</v>
      </c>
      <c r="M19" s="7" t="s">
        <v>157</v>
      </c>
      <c r="N19" s="7" t="s">
        <v>2</v>
      </c>
      <c r="O19" s="7" t="s">
        <v>2</v>
      </c>
      <c r="P19" s="10" t="s">
        <v>125</v>
      </c>
    </row>
    <row r="20" spans="1:16" s="8" customFormat="1" ht="70.5" customHeight="1">
      <c r="A20" s="7" t="s">
        <v>259</v>
      </c>
      <c r="B20" s="7" t="s">
        <v>90</v>
      </c>
      <c r="C20" s="7" t="s">
        <v>91</v>
      </c>
      <c r="D20" s="7" t="s">
        <v>120</v>
      </c>
      <c r="E20" s="12" t="s">
        <v>119</v>
      </c>
      <c r="F20" s="9" t="s">
        <v>124</v>
      </c>
      <c r="G20" s="7" t="s">
        <v>9</v>
      </c>
      <c r="H20" s="7" t="s">
        <v>168</v>
      </c>
      <c r="I20" s="7">
        <v>2</v>
      </c>
      <c r="J20" s="7" t="s">
        <v>7</v>
      </c>
      <c r="K20" s="7" t="s">
        <v>18</v>
      </c>
      <c r="L20" s="7" t="s">
        <v>4</v>
      </c>
      <c r="M20" s="7" t="s">
        <v>157</v>
      </c>
      <c r="N20" s="7" t="s">
        <v>2</v>
      </c>
      <c r="O20" s="7" t="s">
        <v>2</v>
      </c>
      <c r="P20" s="10" t="s">
        <v>125</v>
      </c>
    </row>
    <row r="21" spans="1:16" s="8" customFormat="1" ht="70.5" customHeight="1">
      <c r="A21" s="7" t="s">
        <v>260</v>
      </c>
      <c r="B21" s="7" t="s">
        <v>90</v>
      </c>
      <c r="C21" s="7" t="s">
        <v>91</v>
      </c>
      <c r="D21" s="7" t="s">
        <v>121</v>
      </c>
      <c r="E21" s="12" t="s">
        <v>119</v>
      </c>
      <c r="F21" s="9" t="s">
        <v>124</v>
      </c>
      <c r="G21" s="7" t="s">
        <v>126</v>
      </c>
      <c r="H21" s="7" t="s">
        <v>168</v>
      </c>
      <c r="I21" s="7">
        <v>2</v>
      </c>
      <c r="J21" s="7" t="s">
        <v>7</v>
      </c>
      <c r="K21" s="7" t="s">
        <v>18</v>
      </c>
      <c r="L21" s="7" t="s">
        <v>158</v>
      </c>
      <c r="M21" s="7" t="s">
        <v>157</v>
      </c>
      <c r="N21" s="7" t="s">
        <v>2</v>
      </c>
      <c r="O21" s="7" t="s">
        <v>2</v>
      </c>
      <c r="P21" s="10" t="s">
        <v>125</v>
      </c>
    </row>
    <row r="22" spans="1:16" s="8" customFormat="1" ht="85.5" customHeight="1">
      <c r="A22" s="7" t="s">
        <v>261</v>
      </c>
      <c r="B22" s="7" t="s">
        <v>90</v>
      </c>
      <c r="C22" s="7" t="s">
        <v>94</v>
      </c>
      <c r="D22" s="7" t="s">
        <v>195</v>
      </c>
      <c r="E22" s="7" t="s">
        <v>55</v>
      </c>
      <c r="F22" s="9" t="s">
        <v>196</v>
      </c>
      <c r="G22" s="7" t="s">
        <v>194</v>
      </c>
      <c r="H22" s="7" t="s">
        <v>184</v>
      </c>
      <c r="I22" s="7">
        <v>2</v>
      </c>
      <c r="J22" s="7" t="s">
        <v>56</v>
      </c>
      <c r="K22" s="7" t="s">
        <v>95</v>
      </c>
      <c r="L22" s="7" t="s">
        <v>4</v>
      </c>
      <c r="M22" s="7" t="s">
        <v>96</v>
      </c>
      <c r="N22" s="7" t="s">
        <v>93</v>
      </c>
      <c r="O22" s="7" t="s">
        <v>93</v>
      </c>
      <c r="P22" s="10"/>
    </row>
    <row r="23" spans="1:16" s="13" customFormat="1" ht="51" customHeight="1">
      <c r="A23" s="7" t="s">
        <v>262</v>
      </c>
      <c r="B23" s="7" t="s">
        <v>90</v>
      </c>
      <c r="C23" s="7" t="s">
        <v>177</v>
      </c>
      <c r="D23" s="7" t="s">
        <v>179</v>
      </c>
      <c r="E23" s="7" t="s">
        <v>180</v>
      </c>
      <c r="F23" s="15" t="s">
        <v>178</v>
      </c>
      <c r="G23" s="7" t="s">
        <v>181</v>
      </c>
      <c r="H23" s="7" t="s">
        <v>182</v>
      </c>
      <c r="I23" s="7">
        <v>2</v>
      </c>
      <c r="J23" s="7" t="s">
        <v>0</v>
      </c>
      <c r="K23" s="7" t="s">
        <v>18</v>
      </c>
      <c r="L23" s="7" t="s">
        <v>4</v>
      </c>
      <c r="M23" s="7" t="s">
        <v>129</v>
      </c>
      <c r="N23" s="7" t="s">
        <v>2</v>
      </c>
      <c r="O23" s="7" t="s">
        <v>2</v>
      </c>
      <c r="P23" s="10"/>
    </row>
    <row r="24" spans="1:16" s="8" customFormat="1" ht="47.25">
      <c r="A24" s="7" t="s">
        <v>263</v>
      </c>
      <c r="B24" s="7" t="s">
        <v>90</v>
      </c>
      <c r="C24" s="7" t="s">
        <v>97</v>
      </c>
      <c r="D24" s="7" t="s">
        <v>98</v>
      </c>
      <c r="E24" s="7" t="s">
        <v>14</v>
      </c>
      <c r="F24" s="9" t="s">
        <v>207</v>
      </c>
      <c r="G24" s="7" t="s">
        <v>99</v>
      </c>
      <c r="H24" s="7" t="s">
        <v>184</v>
      </c>
      <c r="I24" s="7">
        <v>1</v>
      </c>
      <c r="J24" s="7" t="s">
        <v>56</v>
      </c>
      <c r="K24" s="7" t="s">
        <v>92</v>
      </c>
      <c r="L24" s="7" t="s">
        <v>83</v>
      </c>
      <c r="M24" s="7" t="s">
        <v>136</v>
      </c>
      <c r="N24" s="7" t="s">
        <v>93</v>
      </c>
      <c r="O24" s="7" t="s">
        <v>93</v>
      </c>
      <c r="P24" s="10" t="s">
        <v>211</v>
      </c>
    </row>
    <row r="25" spans="1:16" s="8" customFormat="1" ht="47.25">
      <c r="A25" s="7" t="s">
        <v>264</v>
      </c>
      <c r="B25" s="7" t="s">
        <v>90</v>
      </c>
      <c r="C25" s="7" t="s">
        <v>97</v>
      </c>
      <c r="D25" s="7" t="s">
        <v>204</v>
      </c>
      <c r="E25" s="7" t="s">
        <v>14</v>
      </c>
      <c r="F25" s="9" t="s">
        <v>207</v>
      </c>
      <c r="G25" s="7" t="s">
        <v>208</v>
      </c>
      <c r="H25" s="7" t="s">
        <v>184</v>
      </c>
      <c r="I25" s="7">
        <v>1</v>
      </c>
      <c r="J25" s="7" t="s">
        <v>0</v>
      </c>
      <c r="K25" s="7" t="s">
        <v>1</v>
      </c>
      <c r="L25" s="7" t="s">
        <v>4</v>
      </c>
      <c r="M25" s="7" t="s">
        <v>136</v>
      </c>
      <c r="N25" s="7" t="s">
        <v>2</v>
      </c>
      <c r="O25" s="7" t="s">
        <v>2</v>
      </c>
      <c r="P25" s="10" t="s">
        <v>211</v>
      </c>
    </row>
    <row r="26" spans="1:16" s="8" customFormat="1" ht="47.25">
      <c r="A26" s="7" t="s">
        <v>265</v>
      </c>
      <c r="B26" s="7" t="s">
        <v>90</v>
      </c>
      <c r="C26" s="7" t="s">
        <v>97</v>
      </c>
      <c r="D26" s="7" t="s">
        <v>205</v>
      </c>
      <c r="E26" s="7" t="s">
        <v>14</v>
      </c>
      <c r="F26" s="9" t="s">
        <v>207</v>
      </c>
      <c r="G26" s="7" t="s">
        <v>209</v>
      </c>
      <c r="H26" s="7" t="s">
        <v>184</v>
      </c>
      <c r="I26" s="7">
        <v>1</v>
      </c>
      <c r="J26" s="7" t="s">
        <v>56</v>
      </c>
      <c r="K26" s="7" t="s">
        <v>92</v>
      </c>
      <c r="L26" s="7" t="s">
        <v>83</v>
      </c>
      <c r="M26" s="7" t="s">
        <v>136</v>
      </c>
      <c r="N26" s="7" t="s">
        <v>93</v>
      </c>
      <c r="O26" s="7" t="s">
        <v>93</v>
      </c>
      <c r="P26" s="10" t="s">
        <v>211</v>
      </c>
    </row>
    <row r="27" spans="1:16" s="8" customFormat="1" ht="47.25">
      <c r="A27" s="7" t="s">
        <v>266</v>
      </c>
      <c r="B27" s="7" t="s">
        <v>90</v>
      </c>
      <c r="C27" s="7" t="s">
        <v>97</v>
      </c>
      <c r="D27" s="7" t="s">
        <v>206</v>
      </c>
      <c r="E27" s="7" t="s">
        <v>14</v>
      </c>
      <c r="F27" s="9" t="s">
        <v>207</v>
      </c>
      <c r="G27" s="7" t="s">
        <v>210</v>
      </c>
      <c r="H27" s="7" t="s">
        <v>184</v>
      </c>
      <c r="I27" s="7">
        <v>1</v>
      </c>
      <c r="J27" s="7" t="s">
        <v>0</v>
      </c>
      <c r="K27" s="7" t="s">
        <v>1</v>
      </c>
      <c r="L27" s="7" t="s">
        <v>4</v>
      </c>
      <c r="M27" s="7" t="s">
        <v>136</v>
      </c>
      <c r="N27" s="7" t="s">
        <v>2</v>
      </c>
      <c r="O27" s="7" t="s">
        <v>2</v>
      </c>
      <c r="P27" s="10" t="s">
        <v>211</v>
      </c>
    </row>
    <row r="28" spans="1:16" s="8" customFormat="1" ht="47.25">
      <c r="A28" s="7" t="s">
        <v>267</v>
      </c>
      <c r="B28" s="7" t="s">
        <v>90</v>
      </c>
      <c r="C28" s="7" t="s">
        <v>97</v>
      </c>
      <c r="D28" s="7" t="s">
        <v>100</v>
      </c>
      <c r="E28" s="7" t="s">
        <v>14</v>
      </c>
      <c r="F28" s="9" t="s">
        <v>207</v>
      </c>
      <c r="G28" s="7" t="s">
        <v>135</v>
      </c>
      <c r="H28" s="7" t="s">
        <v>184</v>
      </c>
      <c r="I28" s="7">
        <v>1</v>
      </c>
      <c r="J28" s="7" t="s">
        <v>0</v>
      </c>
      <c r="K28" s="7" t="s">
        <v>1</v>
      </c>
      <c r="L28" s="7" t="s">
        <v>4</v>
      </c>
      <c r="M28" s="7" t="s">
        <v>136</v>
      </c>
      <c r="N28" s="7" t="s">
        <v>2</v>
      </c>
      <c r="O28" s="7" t="s">
        <v>2</v>
      </c>
      <c r="P28" s="10" t="s">
        <v>211</v>
      </c>
    </row>
    <row r="29" spans="1:16" s="8" customFormat="1" ht="58.5" customHeight="1">
      <c r="A29" s="7" t="s">
        <v>268</v>
      </c>
      <c r="B29" s="7" t="s">
        <v>103</v>
      </c>
      <c r="C29" s="7" t="s">
        <v>104</v>
      </c>
      <c r="D29" s="7" t="s">
        <v>146</v>
      </c>
      <c r="E29" s="7" t="s">
        <v>14</v>
      </c>
      <c r="F29" s="9" t="s">
        <v>203</v>
      </c>
      <c r="G29" s="7" t="s">
        <v>147</v>
      </c>
      <c r="H29" s="7" t="s">
        <v>184</v>
      </c>
      <c r="I29" s="7">
        <v>2</v>
      </c>
      <c r="J29" s="7" t="s">
        <v>8</v>
      </c>
      <c r="K29" s="7" t="s">
        <v>106</v>
      </c>
      <c r="L29" s="7" t="s">
        <v>22</v>
      </c>
      <c r="M29" s="7" t="s">
        <v>1</v>
      </c>
      <c r="N29" s="7" t="s">
        <v>2</v>
      </c>
      <c r="O29" s="7" t="s">
        <v>2</v>
      </c>
      <c r="P29" s="10"/>
    </row>
    <row r="30" spans="1:16" s="8" customFormat="1" ht="58.5" customHeight="1">
      <c r="A30" s="7" t="s">
        <v>269</v>
      </c>
      <c r="B30" s="7" t="s">
        <v>103</v>
      </c>
      <c r="C30" s="7" t="s">
        <v>216</v>
      </c>
      <c r="D30" s="7" t="s">
        <v>218</v>
      </c>
      <c r="E30" s="7" t="s">
        <v>217</v>
      </c>
      <c r="F30" s="9" t="s">
        <v>219</v>
      </c>
      <c r="G30" s="7" t="s">
        <v>9</v>
      </c>
      <c r="H30" s="7" t="s">
        <v>220</v>
      </c>
      <c r="I30" s="7">
        <v>1</v>
      </c>
      <c r="J30" s="7" t="s">
        <v>0</v>
      </c>
      <c r="K30" s="7" t="s">
        <v>1</v>
      </c>
      <c r="L30" s="7" t="s">
        <v>22</v>
      </c>
      <c r="M30" s="7" t="s">
        <v>1</v>
      </c>
      <c r="N30" s="7" t="s">
        <v>2</v>
      </c>
      <c r="O30" s="7" t="s">
        <v>2</v>
      </c>
      <c r="P30" s="10" t="s">
        <v>221</v>
      </c>
    </row>
    <row r="31" spans="1:16" s="8" customFormat="1" ht="31.5">
      <c r="A31" s="7" t="s">
        <v>270</v>
      </c>
      <c r="B31" s="7" t="s">
        <v>107</v>
      </c>
      <c r="C31" s="7" t="s">
        <v>108</v>
      </c>
      <c r="D31" s="7" t="s">
        <v>109</v>
      </c>
      <c r="E31" s="7" t="s">
        <v>110</v>
      </c>
      <c r="F31" s="9" t="s">
        <v>111</v>
      </c>
      <c r="G31" s="7" t="s">
        <v>112</v>
      </c>
      <c r="H31" s="7" t="s">
        <v>182</v>
      </c>
      <c r="I31" s="7">
        <v>1</v>
      </c>
      <c r="J31" s="7" t="s">
        <v>72</v>
      </c>
      <c r="K31" s="7" t="s">
        <v>113</v>
      </c>
      <c r="L31" s="7" t="s">
        <v>114</v>
      </c>
      <c r="M31" s="7" t="s">
        <v>115</v>
      </c>
      <c r="N31" s="7" t="s">
        <v>70</v>
      </c>
      <c r="O31" s="7" t="s">
        <v>73</v>
      </c>
      <c r="P31" s="10"/>
    </row>
    <row r="32" spans="1:16" s="8" customFormat="1" ht="74.25" customHeight="1">
      <c r="A32" s="7" t="s">
        <v>271</v>
      </c>
      <c r="B32" s="7" t="s">
        <v>107</v>
      </c>
      <c r="C32" s="7" t="s">
        <v>108</v>
      </c>
      <c r="D32" s="7" t="s">
        <v>116</v>
      </c>
      <c r="E32" s="7" t="s">
        <v>154</v>
      </c>
      <c r="F32" s="9" t="s">
        <v>155</v>
      </c>
      <c r="G32" s="7" t="s">
        <v>153</v>
      </c>
      <c r="H32" s="7" t="s">
        <v>182</v>
      </c>
      <c r="I32" s="7">
        <v>4</v>
      </c>
      <c r="J32" s="7" t="s">
        <v>72</v>
      </c>
      <c r="K32" s="7" t="s">
        <v>69</v>
      </c>
      <c r="L32" s="7" t="s">
        <v>114</v>
      </c>
      <c r="M32" s="7" t="s">
        <v>115</v>
      </c>
      <c r="N32" s="7" t="s">
        <v>70</v>
      </c>
      <c r="O32" s="7" t="s">
        <v>73</v>
      </c>
      <c r="P32" s="10" t="s">
        <v>186</v>
      </c>
    </row>
    <row r="33" spans="1:16" s="8" customFormat="1" ht="37.5" customHeight="1">
      <c r="A33" s="7" t="s">
        <v>272</v>
      </c>
      <c r="B33" s="7" t="s">
        <v>101</v>
      </c>
      <c r="C33" s="7" t="s">
        <v>148</v>
      </c>
      <c r="D33" s="7" t="s">
        <v>149</v>
      </c>
      <c r="E33" s="7" t="s">
        <v>46</v>
      </c>
      <c r="F33" s="9" t="s">
        <v>150</v>
      </c>
      <c r="G33" s="7" t="s">
        <v>45</v>
      </c>
      <c r="H33" s="7" t="s">
        <v>222</v>
      </c>
      <c r="I33" s="7">
        <v>4</v>
      </c>
      <c r="J33" s="7" t="s">
        <v>102</v>
      </c>
      <c r="K33" s="7" t="s">
        <v>223</v>
      </c>
      <c r="L33" s="7" t="s">
        <v>224</v>
      </c>
      <c r="M33" s="7" t="s">
        <v>10</v>
      </c>
      <c r="N33" s="7" t="s">
        <v>17</v>
      </c>
      <c r="O33" s="7" t="s">
        <v>17</v>
      </c>
      <c r="P33" s="10" t="s">
        <v>225</v>
      </c>
    </row>
    <row r="34" spans="1:16" s="8" customFormat="1" ht="63.75" customHeight="1">
      <c r="A34" s="7" t="s">
        <v>273</v>
      </c>
      <c r="B34" s="7" t="s">
        <v>197</v>
      </c>
      <c r="C34" s="7" t="s">
        <v>198</v>
      </c>
      <c r="D34" s="7" t="s">
        <v>199</v>
      </c>
      <c r="E34" s="12" t="s">
        <v>14</v>
      </c>
      <c r="F34" s="9" t="s">
        <v>200</v>
      </c>
      <c r="G34" s="7" t="s">
        <v>9</v>
      </c>
      <c r="H34" s="7" t="s">
        <v>168</v>
      </c>
      <c r="I34" s="7">
        <v>1</v>
      </c>
      <c r="J34" s="7" t="s">
        <v>0</v>
      </c>
      <c r="K34" s="7" t="s">
        <v>201</v>
      </c>
      <c r="L34" s="7" t="s">
        <v>22</v>
      </c>
      <c r="M34" s="7" t="s">
        <v>202</v>
      </c>
      <c r="N34" s="7" t="s">
        <v>17</v>
      </c>
      <c r="O34" s="7" t="s">
        <v>17</v>
      </c>
      <c r="P34" s="10"/>
    </row>
    <row r="35" spans="1:16" s="8" customFormat="1" ht="37.5" customHeight="1">
      <c r="A35" s="7" t="s">
        <v>274</v>
      </c>
      <c r="B35" s="7" t="s">
        <v>6</v>
      </c>
      <c r="C35" s="7" t="s">
        <v>11</v>
      </c>
      <c r="D35" s="7" t="s">
        <v>151</v>
      </c>
      <c r="E35" s="7" t="s">
        <v>13</v>
      </c>
      <c r="F35" s="9" t="s">
        <v>183</v>
      </c>
      <c r="G35" s="7" t="s">
        <v>185</v>
      </c>
      <c r="H35" s="7" t="s">
        <v>184</v>
      </c>
      <c r="I35" s="7">
        <v>1</v>
      </c>
      <c r="J35" s="7" t="s">
        <v>8</v>
      </c>
      <c r="K35" s="7" t="s">
        <v>18</v>
      </c>
      <c r="L35" s="7" t="s">
        <v>22</v>
      </c>
      <c r="M35" s="7" t="s">
        <v>18</v>
      </c>
      <c r="N35" s="7" t="s">
        <v>17</v>
      </c>
      <c r="O35" s="7" t="s">
        <v>17</v>
      </c>
      <c r="P35" s="10" t="s">
        <v>152</v>
      </c>
    </row>
    <row r="36" spans="1:16" s="8" customFormat="1" ht="93" customHeight="1">
      <c r="A36" s="7" t="s">
        <v>275</v>
      </c>
      <c r="B36" s="7" t="s">
        <v>6</v>
      </c>
      <c r="C36" s="7" t="s">
        <v>232</v>
      </c>
      <c r="D36" s="7" t="s">
        <v>236</v>
      </c>
      <c r="E36" s="7" t="s">
        <v>233</v>
      </c>
      <c r="F36" s="9" t="s">
        <v>234</v>
      </c>
      <c r="G36" s="7" t="s">
        <v>9</v>
      </c>
      <c r="H36" s="7" t="s">
        <v>168</v>
      </c>
      <c r="I36" s="17">
        <v>1</v>
      </c>
      <c r="J36" s="7" t="s">
        <v>0</v>
      </c>
      <c r="K36" s="7" t="s">
        <v>235</v>
      </c>
      <c r="L36" s="7" t="s">
        <v>22</v>
      </c>
      <c r="M36" s="7" t="s">
        <v>10</v>
      </c>
      <c r="N36" s="7" t="s">
        <v>17</v>
      </c>
      <c r="O36" s="7" t="s">
        <v>17</v>
      </c>
      <c r="P36" s="10"/>
    </row>
    <row r="37" spans="1:16" s="16" customFormat="1" ht="117.75" customHeight="1">
      <c r="A37" s="7" t="s">
        <v>276</v>
      </c>
      <c r="B37" s="7" t="s">
        <v>6</v>
      </c>
      <c r="C37" s="7" t="s">
        <v>232</v>
      </c>
      <c r="D37" s="7" t="s">
        <v>237</v>
      </c>
      <c r="E37" s="7" t="s">
        <v>233</v>
      </c>
      <c r="F37" s="9" t="s">
        <v>238</v>
      </c>
      <c r="G37" s="7" t="s">
        <v>9</v>
      </c>
      <c r="H37" s="7" t="s">
        <v>168</v>
      </c>
      <c r="I37" s="18">
        <v>1</v>
      </c>
      <c r="J37" s="7" t="s">
        <v>240</v>
      </c>
      <c r="K37" s="7" t="s">
        <v>239</v>
      </c>
      <c r="L37" s="7" t="s">
        <v>22</v>
      </c>
      <c r="M37" s="7" t="s">
        <v>10</v>
      </c>
      <c r="N37" s="7" t="s">
        <v>17</v>
      </c>
      <c r="O37" s="7" t="s">
        <v>17</v>
      </c>
      <c r="P37" s="10"/>
    </row>
    <row r="38" spans="2:16" ht="37.5" customHeight="1">
      <c r="B38" s="6"/>
      <c r="C38" s="6"/>
      <c r="D38" s="6"/>
      <c r="E38" s="6"/>
      <c r="F38" s="11"/>
      <c r="G38" s="6"/>
      <c r="H38" s="6"/>
      <c r="I38" s="1">
        <f>I37+I36+I35+I34+I33+I32+I31+I30+I29+I28+I27+I26+I25+I24+I23+I22+I21+I20+I19+I18+I17+I16+I15+I14+I13+I12+I11+I10+I9+I8+I7+I6+I5+I4+I3</f>
        <v>55</v>
      </c>
      <c r="J38" s="6"/>
      <c r="K38" s="6"/>
      <c r="L38" s="6"/>
      <c r="M38" s="6"/>
      <c r="N38" s="6"/>
      <c r="O38" s="6"/>
      <c r="P38" s="6"/>
    </row>
    <row r="39" spans="2:16" ht="37.5" customHeight="1">
      <c r="B39" s="6"/>
      <c r="C39" s="6"/>
      <c r="D39" s="6"/>
      <c r="E39" s="6"/>
      <c r="F39" s="11"/>
      <c r="G39" s="6"/>
      <c r="H39" s="6"/>
      <c r="I39" s="6"/>
      <c r="J39" s="6"/>
      <c r="K39" s="6"/>
      <c r="L39" s="6"/>
      <c r="M39" s="6"/>
      <c r="N39" s="6"/>
      <c r="O39" s="6"/>
      <c r="P39" s="6"/>
    </row>
    <row r="40" ht="37.5" customHeight="1"/>
  </sheetData>
  <sheetProtection/>
  <autoFilter ref="B2:Q2"/>
  <printOptions horizontalCentered="1"/>
  <pageMargins left="0" right="0" top="0" bottom="0" header="0.31496062992125984" footer="0.11811023622047245"/>
  <pageSetup fitToHeight="2" fitToWidth="1" horizontalDpi="600" verticalDpi="600" orientation="landscape" paperSize="8"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Yueh-Lien Chen(陳岳連)</dc:creator>
  <cp:keywords/>
  <dc:description/>
  <cp:lastModifiedBy>林佳鈺</cp:lastModifiedBy>
  <cp:lastPrinted>2019-05-20T01:18:05Z</cp:lastPrinted>
  <dcterms:created xsi:type="dcterms:W3CDTF">2012-09-04T07:51:48Z</dcterms:created>
  <dcterms:modified xsi:type="dcterms:W3CDTF">2020-02-24T02:25:47Z</dcterms:modified>
  <cp:category/>
  <cp:version/>
  <cp:contentType/>
  <cp:contentStatus/>
</cp:coreProperties>
</file>